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<sst xmlns="http://schemas.openxmlformats.org/spreadsheetml/2006/main" count="371" uniqueCount="119">
  <si>
    <t>Place</t>
  </si>
  <si>
    <t>Surname</t>
  </si>
  <si>
    <t>Christian</t>
  </si>
  <si>
    <t>Difference</t>
  </si>
  <si>
    <t>ADAMS</t>
  </si>
  <si>
    <t>Immy</t>
  </si>
  <si>
    <t>Instructor</t>
  </si>
  <si>
    <t>AVSC Race</t>
  </si>
  <si>
    <t>Bib</t>
  </si>
  <si>
    <t>Age</t>
  </si>
  <si>
    <t xml:space="preserve">  Time</t>
  </si>
  <si>
    <t>Alex</t>
  </si>
  <si>
    <t>SIMS</t>
  </si>
  <si>
    <t>Gaby</t>
  </si>
  <si>
    <t>KINGHAM</t>
  </si>
  <si>
    <t>Islay</t>
  </si>
  <si>
    <t>Claudia</t>
  </si>
  <si>
    <t>William</t>
  </si>
  <si>
    <t>Joe</t>
  </si>
  <si>
    <t>GALBRAITH</t>
  </si>
  <si>
    <t>Jamie</t>
  </si>
  <si>
    <t>Location:</t>
  </si>
  <si>
    <t>Most Improved</t>
  </si>
  <si>
    <r>
      <t xml:space="preserve">       </t>
    </r>
    <r>
      <rPr>
        <b/>
        <sz val="10"/>
        <rFont val="Arial"/>
        <family val="2"/>
      </rPr>
      <t>Visibility</t>
    </r>
    <r>
      <rPr>
        <sz val="10"/>
        <rFont val="Arial"/>
        <family val="2"/>
      </rPr>
      <t xml:space="preserve">: Overcast / Clear </t>
    </r>
  </si>
  <si>
    <t>de la FUENTE</t>
  </si>
  <si>
    <t>TINKER</t>
  </si>
  <si>
    <t>Catherine</t>
  </si>
  <si>
    <t>MORROW</t>
  </si>
  <si>
    <t>Patrick</t>
  </si>
  <si>
    <t>Hendrik</t>
  </si>
  <si>
    <t>Gerhard</t>
  </si>
  <si>
    <t>WALKER</t>
  </si>
  <si>
    <t>Nancy</t>
  </si>
  <si>
    <t>LAIDLAW</t>
  </si>
  <si>
    <t>India</t>
  </si>
  <si>
    <t>Lois</t>
  </si>
  <si>
    <t>Sophie</t>
  </si>
  <si>
    <t>Fall</t>
  </si>
  <si>
    <t>Gerhard Class</t>
  </si>
  <si>
    <t>Vertical Drop:  105m</t>
  </si>
  <si>
    <t>2012 AVSC Half Term Race Results  17 Feb 2012</t>
  </si>
  <si>
    <t>Start Temp: -2°C</t>
  </si>
  <si>
    <t>MASON</t>
  </si>
  <si>
    <t>James</t>
  </si>
  <si>
    <t>ETTINGER</t>
  </si>
  <si>
    <t>Chloé</t>
  </si>
  <si>
    <t>Ben</t>
  </si>
  <si>
    <t>Christoph</t>
  </si>
  <si>
    <t>ROWAN-HAMILTON</t>
  </si>
  <si>
    <t>Archie</t>
  </si>
  <si>
    <t>Tweety</t>
  </si>
  <si>
    <t>CAMPBELL</t>
  </si>
  <si>
    <t>Otto</t>
  </si>
  <si>
    <t>8=</t>
  </si>
  <si>
    <t>Anita</t>
  </si>
  <si>
    <t>Johanna</t>
  </si>
  <si>
    <t>Lucy</t>
  </si>
  <si>
    <t>LIDDELL-LOWE</t>
  </si>
  <si>
    <t>Tom</t>
  </si>
  <si>
    <t>Van Den BOUT</t>
  </si>
  <si>
    <t>Jake</t>
  </si>
  <si>
    <t>Mike</t>
  </si>
  <si>
    <t>Natalia</t>
  </si>
  <si>
    <t>16=</t>
  </si>
  <si>
    <t>BARKER</t>
  </si>
  <si>
    <t>Oliver</t>
  </si>
  <si>
    <t>Theo</t>
  </si>
  <si>
    <t>Eleanor</t>
  </si>
  <si>
    <t>CUNNINGHAM</t>
  </si>
  <si>
    <t>Ralph</t>
  </si>
  <si>
    <t>GRISENTHWAITE</t>
  </si>
  <si>
    <t>Helena</t>
  </si>
  <si>
    <t>RUSTON</t>
  </si>
  <si>
    <t>Tara</t>
  </si>
  <si>
    <t>BIGHAM</t>
  </si>
  <si>
    <t>Rohan</t>
  </si>
  <si>
    <t>Hugh</t>
  </si>
  <si>
    <t>Caspar</t>
  </si>
  <si>
    <t>Suzie</t>
  </si>
  <si>
    <t>BAILEY</t>
  </si>
  <si>
    <t>Ned</t>
  </si>
  <si>
    <t>BOWREY</t>
  </si>
  <si>
    <t>Finlay</t>
  </si>
  <si>
    <t>Casper</t>
  </si>
  <si>
    <t>CHANCE</t>
  </si>
  <si>
    <t>Natalie</t>
  </si>
  <si>
    <t>Petra</t>
  </si>
  <si>
    <t>Miles</t>
  </si>
  <si>
    <t>Frankie</t>
  </si>
  <si>
    <t>Willa</t>
  </si>
  <si>
    <t>Nadine</t>
  </si>
  <si>
    <t>DONKES</t>
  </si>
  <si>
    <t>Simona</t>
  </si>
  <si>
    <t>Hayden</t>
  </si>
  <si>
    <t>LAWMAN</t>
  </si>
  <si>
    <t>ROWAN-HAMILTONCharles</t>
  </si>
  <si>
    <t>Hollen</t>
  </si>
  <si>
    <t>Cameron</t>
  </si>
  <si>
    <t>Mathew</t>
  </si>
  <si>
    <t>DNF</t>
  </si>
  <si>
    <t>DNS</t>
  </si>
  <si>
    <t>VAUGHAN</t>
  </si>
  <si>
    <t>Ed</t>
  </si>
  <si>
    <t>BURKE</t>
  </si>
  <si>
    <t>Sara</t>
  </si>
  <si>
    <t xml:space="preserve">DNS </t>
  </si>
  <si>
    <t xml:space="preserve">       Giant Slalom - 16 Gate</t>
  </si>
  <si>
    <t>RESULTS BY CLASS</t>
  </si>
  <si>
    <t>Tweety Class</t>
  </si>
  <si>
    <t>Christoph Class</t>
  </si>
  <si>
    <t>Jamie / Mike Class</t>
  </si>
  <si>
    <t>Jamie / Mike</t>
  </si>
  <si>
    <t>Johanna Class</t>
  </si>
  <si>
    <t>Harry</t>
  </si>
  <si>
    <t>Suzie Class</t>
  </si>
  <si>
    <t>Nadine Class</t>
  </si>
  <si>
    <t xml:space="preserve">Most Improved Boy </t>
  </si>
  <si>
    <t>Most Improved Girl</t>
  </si>
  <si>
    <t>Anita Race Group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</si>
</sst>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  <numFmt numFmtId="169" formatCode="hh:mm:ss;@"/>
    <numFmt numFmtId="170" formatCode="h:mm:ss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3"/>
  <sheetViews>
    <sheetView tabSelected="1" zoomScalePageLayoutView="0" workbookViewId="0" topLeftCell="A68">
      <selection activeCell="A61" sqref="A61"/>
    </sheetView>
  </sheetViews>
  <sheetFormatPr defaultColWidth="9.140625" defaultRowHeight="12.75"/>
  <cols>
    <col min="1" max="2" width="3.140625" style="0" customWidth="1"/>
    <col min="3" max="3" width="18.140625" style="0" customWidth="1"/>
    <col min="4" max="4" width="8.421875" style="0" customWidth="1"/>
    <col min="5" max="5" width="3.7109375" style="0" customWidth="1"/>
    <col min="6" max="6" width="6.57421875" style="0" customWidth="1"/>
    <col min="7" max="7" width="6.140625" style="0" customWidth="1"/>
    <col min="8" max="8" width="7.421875" style="0" customWidth="1"/>
    <col min="9" max="9" width="4.140625" style="0" customWidth="1"/>
    <col min="12" max="12" width="9.28125" style="0" bestFit="1" customWidth="1"/>
  </cols>
  <sheetData>
    <row r="1" spans="1:9" ht="15">
      <c r="A1" s="8" t="s">
        <v>40</v>
      </c>
      <c r="B1" s="9"/>
      <c r="C1" s="9"/>
      <c r="D1" s="9"/>
      <c r="E1" s="9"/>
      <c r="F1" s="9"/>
      <c r="G1" s="4"/>
      <c r="H1" s="4"/>
      <c r="I1" s="4"/>
    </row>
    <row r="2" spans="1:9" ht="12.75">
      <c r="A2" s="1" t="s">
        <v>7</v>
      </c>
      <c r="D2" s="1" t="s">
        <v>21</v>
      </c>
      <c r="H2" s="4"/>
      <c r="I2" s="4"/>
    </row>
    <row r="3" spans="1:4" ht="12.75">
      <c r="A3" s="1" t="s">
        <v>39</v>
      </c>
      <c r="B3" s="1"/>
      <c r="D3" s="1" t="s">
        <v>106</v>
      </c>
    </row>
    <row r="4" spans="1:9" ht="12.75">
      <c r="A4" s="1" t="s">
        <v>41</v>
      </c>
      <c r="B4" s="4"/>
      <c r="C4" s="4"/>
      <c r="D4" s="4" t="s">
        <v>23</v>
      </c>
      <c r="E4" s="4"/>
      <c r="F4" s="4"/>
      <c r="H4" s="4"/>
      <c r="I4" s="4"/>
    </row>
    <row r="5" spans="1:9" ht="12.75">
      <c r="A5" s="1"/>
      <c r="B5" s="4"/>
      <c r="C5" s="4"/>
      <c r="D5" s="4"/>
      <c r="E5" s="4"/>
      <c r="F5" s="4"/>
      <c r="H5" s="4"/>
      <c r="I5" s="4"/>
    </row>
    <row r="6" spans="1:9" ht="12.75">
      <c r="A6" t="s">
        <v>0</v>
      </c>
      <c r="B6" s="4" t="s">
        <v>8</v>
      </c>
      <c r="C6" s="4" t="s">
        <v>1</v>
      </c>
      <c r="D6" s="4" t="s">
        <v>2</v>
      </c>
      <c r="E6" s="10" t="s">
        <v>9</v>
      </c>
      <c r="F6" s="10" t="s">
        <v>10</v>
      </c>
      <c r="G6" s="4" t="s">
        <v>3</v>
      </c>
      <c r="H6" s="4" t="s">
        <v>6</v>
      </c>
      <c r="I6" s="4"/>
    </row>
    <row r="7" spans="1:8" ht="12.75">
      <c r="A7">
        <v>1</v>
      </c>
      <c r="B7">
        <v>51</v>
      </c>
      <c r="C7" s="2" t="s">
        <v>42</v>
      </c>
      <c r="D7" s="3" t="s">
        <v>43</v>
      </c>
      <c r="E7" s="11">
        <v>16</v>
      </c>
      <c r="F7" s="12">
        <v>31.66</v>
      </c>
      <c r="G7" s="12">
        <v>0</v>
      </c>
      <c r="H7" s="4" t="s">
        <v>30</v>
      </c>
    </row>
    <row r="8" spans="1:8" ht="12.75">
      <c r="A8">
        <v>2</v>
      </c>
      <c r="B8">
        <v>54</v>
      </c>
      <c r="C8" s="2" t="s">
        <v>4</v>
      </c>
      <c r="D8" s="3" t="s">
        <v>5</v>
      </c>
      <c r="E8" s="11">
        <v>15</v>
      </c>
      <c r="F8" s="12">
        <v>31.79</v>
      </c>
      <c r="G8" s="12">
        <f>F8-31.66</f>
        <v>0.129999999999999</v>
      </c>
      <c r="H8" s="4" t="s">
        <v>30</v>
      </c>
    </row>
    <row r="9" spans="1:8" ht="12.75">
      <c r="A9">
        <v>3</v>
      </c>
      <c r="B9">
        <v>52</v>
      </c>
      <c r="C9" s="2" t="s">
        <v>44</v>
      </c>
      <c r="D9" s="3" t="s">
        <v>45</v>
      </c>
      <c r="E9" s="11">
        <v>15</v>
      </c>
      <c r="F9" s="12">
        <v>32.26</v>
      </c>
      <c r="G9" s="12">
        <f aca="true" t="shared" si="0" ref="G9:G54">F9-31.66</f>
        <v>0.5999999999999979</v>
      </c>
      <c r="H9" s="4" t="s">
        <v>30</v>
      </c>
    </row>
    <row r="10" spans="1:10" ht="12.75">
      <c r="A10">
        <v>4</v>
      </c>
      <c r="B10">
        <v>53</v>
      </c>
      <c r="C10" s="2" t="s">
        <v>24</v>
      </c>
      <c r="D10" s="3" t="s">
        <v>11</v>
      </c>
      <c r="E10" s="10">
        <v>15</v>
      </c>
      <c r="F10" s="12">
        <v>32.78</v>
      </c>
      <c r="G10" s="12">
        <f t="shared" si="0"/>
        <v>1.120000000000001</v>
      </c>
      <c r="H10" s="4" t="s">
        <v>30</v>
      </c>
      <c r="J10" s="4" t="s">
        <v>22</v>
      </c>
    </row>
    <row r="11" spans="1:8" ht="12.75">
      <c r="A11">
        <v>5</v>
      </c>
      <c r="B11">
        <v>45</v>
      </c>
      <c r="C11" s="2" t="s">
        <v>24</v>
      </c>
      <c r="D11" s="3" t="s">
        <v>46</v>
      </c>
      <c r="E11" s="10">
        <v>14</v>
      </c>
      <c r="F11" s="12">
        <v>33.84</v>
      </c>
      <c r="G11" s="12">
        <f t="shared" si="0"/>
        <v>2.1800000000000033</v>
      </c>
      <c r="H11" s="4" t="s">
        <v>47</v>
      </c>
    </row>
    <row r="12" spans="1:8" ht="12.75">
      <c r="A12">
        <v>6</v>
      </c>
      <c r="B12">
        <v>47</v>
      </c>
      <c r="C12" s="2" t="s">
        <v>25</v>
      </c>
      <c r="D12" s="3" t="s">
        <v>26</v>
      </c>
      <c r="E12" s="10">
        <v>14</v>
      </c>
      <c r="F12" s="12">
        <v>34.5</v>
      </c>
      <c r="G12" s="12">
        <f t="shared" si="0"/>
        <v>2.84</v>
      </c>
      <c r="H12" s="4" t="s">
        <v>50</v>
      </c>
    </row>
    <row r="13" spans="1:8" ht="12.75">
      <c r="A13">
        <v>7</v>
      </c>
      <c r="B13">
        <v>43</v>
      </c>
      <c r="C13" s="2" t="s">
        <v>48</v>
      </c>
      <c r="D13" s="3" t="s">
        <v>49</v>
      </c>
      <c r="E13" s="10">
        <v>14</v>
      </c>
      <c r="F13" s="12">
        <v>36</v>
      </c>
      <c r="G13" s="12">
        <f t="shared" si="0"/>
        <v>4.34</v>
      </c>
      <c r="H13" s="4" t="s">
        <v>47</v>
      </c>
    </row>
    <row r="14" spans="1:8" ht="12.75">
      <c r="A14" t="s">
        <v>53</v>
      </c>
      <c r="B14">
        <v>38</v>
      </c>
      <c r="C14" s="2" t="s">
        <v>51</v>
      </c>
      <c r="D14" s="3" t="s">
        <v>52</v>
      </c>
      <c r="E14" s="10">
        <v>12</v>
      </c>
      <c r="F14" s="12">
        <v>36.15</v>
      </c>
      <c r="G14" s="12">
        <f t="shared" si="0"/>
        <v>4.489999999999998</v>
      </c>
      <c r="H14" s="4" t="s">
        <v>111</v>
      </c>
    </row>
    <row r="15" spans="1:8" ht="12.75">
      <c r="A15" t="s">
        <v>53</v>
      </c>
      <c r="B15">
        <v>30</v>
      </c>
      <c r="C15" s="7" t="s">
        <v>27</v>
      </c>
      <c r="D15" s="3" t="s">
        <v>28</v>
      </c>
      <c r="E15" s="10">
        <v>11</v>
      </c>
      <c r="F15" s="12">
        <v>36.15</v>
      </c>
      <c r="G15" s="12">
        <f t="shared" si="0"/>
        <v>4.489999999999998</v>
      </c>
      <c r="H15" s="4" t="s">
        <v>55</v>
      </c>
    </row>
    <row r="16" spans="1:8" ht="12.75">
      <c r="A16">
        <v>10</v>
      </c>
      <c r="B16">
        <v>39</v>
      </c>
      <c r="C16" s="2" t="s">
        <v>42</v>
      </c>
      <c r="D16" s="3" t="s">
        <v>56</v>
      </c>
      <c r="E16" s="10">
        <v>13</v>
      </c>
      <c r="F16" s="12">
        <v>36.22</v>
      </c>
      <c r="G16" s="12">
        <f t="shared" si="0"/>
        <v>4.559999999999999</v>
      </c>
      <c r="H16" s="4" t="s">
        <v>111</v>
      </c>
    </row>
    <row r="17" spans="1:8" ht="12.75">
      <c r="A17">
        <v>11</v>
      </c>
      <c r="B17">
        <v>48</v>
      </c>
      <c r="C17" s="2" t="s">
        <v>12</v>
      </c>
      <c r="D17" s="3" t="s">
        <v>13</v>
      </c>
      <c r="E17" s="10">
        <v>15</v>
      </c>
      <c r="F17" s="12">
        <v>36.71</v>
      </c>
      <c r="G17" s="12">
        <f t="shared" si="0"/>
        <v>5.050000000000001</v>
      </c>
      <c r="H17" s="4" t="s">
        <v>50</v>
      </c>
    </row>
    <row r="18" spans="1:8" ht="12.75">
      <c r="A18">
        <v>12</v>
      </c>
      <c r="B18">
        <v>49</v>
      </c>
      <c r="C18" s="2" t="s">
        <v>57</v>
      </c>
      <c r="D18" s="3" t="s">
        <v>58</v>
      </c>
      <c r="E18" s="10">
        <v>15</v>
      </c>
      <c r="F18" s="12">
        <v>37.09</v>
      </c>
      <c r="G18" s="12">
        <f t="shared" si="0"/>
        <v>5.430000000000003</v>
      </c>
      <c r="H18" s="4" t="s">
        <v>50</v>
      </c>
    </row>
    <row r="19" spans="1:10" ht="12.75">
      <c r="A19">
        <v>13</v>
      </c>
      <c r="B19">
        <v>46</v>
      </c>
      <c r="C19" s="2" t="s">
        <v>59</v>
      </c>
      <c r="D19" s="3" t="s">
        <v>29</v>
      </c>
      <c r="E19" s="10">
        <v>14</v>
      </c>
      <c r="F19" s="12">
        <v>37.27</v>
      </c>
      <c r="G19" s="12">
        <f t="shared" si="0"/>
        <v>5.610000000000003</v>
      </c>
      <c r="H19" s="4" t="s">
        <v>50</v>
      </c>
      <c r="J19" s="4" t="s">
        <v>22</v>
      </c>
    </row>
    <row r="20" spans="1:8" ht="12.75">
      <c r="A20">
        <v>14</v>
      </c>
      <c r="B20">
        <v>28</v>
      </c>
      <c r="C20" s="2" t="s">
        <v>48</v>
      </c>
      <c r="D20" s="3" t="s">
        <v>60</v>
      </c>
      <c r="E20" s="10">
        <v>13</v>
      </c>
      <c r="F20" s="12">
        <v>37.37</v>
      </c>
      <c r="G20" s="12">
        <f t="shared" si="0"/>
        <v>5.709999999999997</v>
      </c>
      <c r="H20" s="4" t="s">
        <v>55</v>
      </c>
    </row>
    <row r="21" spans="1:8" ht="12.75">
      <c r="A21">
        <v>15</v>
      </c>
      <c r="B21">
        <v>40</v>
      </c>
      <c r="C21" s="2" t="s">
        <v>59</v>
      </c>
      <c r="D21" s="3" t="s">
        <v>62</v>
      </c>
      <c r="E21" s="10">
        <v>16</v>
      </c>
      <c r="F21" s="12">
        <v>37.4</v>
      </c>
      <c r="G21" s="12">
        <f t="shared" si="0"/>
        <v>5.739999999999998</v>
      </c>
      <c r="H21" s="4" t="s">
        <v>47</v>
      </c>
    </row>
    <row r="22" spans="1:8" ht="12.75">
      <c r="A22" s="4" t="s">
        <v>63</v>
      </c>
      <c r="B22">
        <v>38</v>
      </c>
      <c r="C22" s="2" t="s">
        <v>64</v>
      </c>
      <c r="D22" s="3" t="s">
        <v>65</v>
      </c>
      <c r="E22" s="10">
        <v>12</v>
      </c>
      <c r="F22" s="12">
        <v>37.87</v>
      </c>
      <c r="G22" s="12">
        <f t="shared" si="0"/>
        <v>6.209999999999997</v>
      </c>
      <c r="H22" s="4" t="s">
        <v>111</v>
      </c>
    </row>
    <row r="23" spans="1:8" ht="12.75">
      <c r="A23" s="4" t="s">
        <v>63</v>
      </c>
      <c r="B23">
        <v>29</v>
      </c>
      <c r="C23" s="7" t="s">
        <v>27</v>
      </c>
      <c r="D23" s="3" t="s">
        <v>113</v>
      </c>
      <c r="E23" s="10">
        <v>11</v>
      </c>
      <c r="F23" s="12">
        <v>37.87</v>
      </c>
      <c r="G23" s="12">
        <f t="shared" si="0"/>
        <v>6.209999999999997</v>
      </c>
      <c r="H23" s="4" t="s">
        <v>55</v>
      </c>
    </row>
    <row r="24" spans="1:10" ht="12.75">
      <c r="A24" s="4">
        <v>18</v>
      </c>
      <c r="B24">
        <v>39</v>
      </c>
      <c r="C24" s="2" t="s">
        <v>64</v>
      </c>
      <c r="D24" s="3" t="s">
        <v>66</v>
      </c>
      <c r="E24" s="10">
        <v>14</v>
      </c>
      <c r="F24" s="12">
        <v>38.02</v>
      </c>
      <c r="G24" s="12">
        <f t="shared" si="0"/>
        <v>6.360000000000003</v>
      </c>
      <c r="H24" s="4" t="s">
        <v>111</v>
      </c>
      <c r="J24" s="4" t="s">
        <v>22</v>
      </c>
    </row>
    <row r="25" spans="1:8" ht="12.75">
      <c r="A25" s="4">
        <v>19</v>
      </c>
      <c r="B25">
        <v>17</v>
      </c>
      <c r="C25" s="2" t="s">
        <v>14</v>
      </c>
      <c r="D25" s="3" t="s">
        <v>15</v>
      </c>
      <c r="E25" s="10">
        <v>13</v>
      </c>
      <c r="F25" s="12">
        <v>38.45</v>
      </c>
      <c r="G25" s="12">
        <f t="shared" si="0"/>
        <v>6.790000000000003</v>
      </c>
      <c r="H25" s="4" t="s">
        <v>54</v>
      </c>
    </row>
    <row r="26" spans="1:8" ht="12.75">
      <c r="A26" s="4">
        <v>20</v>
      </c>
      <c r="B26">
        <v>15</v>
      </c>
      <c r="C26" s="2" t="s">
        <v>33</v>
      </c>
      <c r="D26" s="3" t="s">
        <v>34</v>
      </c>
      <c r="E26" s="10">
        <v>13</v>
      </c>
      <c r="F26" s="12">
        <v>38.53</v>
      </c>
      <c r="G26" s="12">
        <f t="shared" si="0"/>
        <v>6.870000000000001</v>
      </c>
      <c r="H26" s="4" t="s">
        <v>54</v>
      </c>
    </row>
    <row r="27" spans="1:8" ht="12.75">
      <c r="A27" s="4">
        <v>21</v>
      </c>
      <c r="B27">
        <v>44</v>
      </c>
      <c r="C27" s="2" t="s">
        <v>24</v>
      </c>
      <c r="D27" s="3" t="s">
        <v>67</v>
      </c>
      <c r="E27" s="10">
        <v>13</v>
      </c>
      <c r="F27" s="12">
        <v>38.69</v>
      </c>
      <c r="G27" s="12">
        <f t="shared" si="0"/>
        <v>7.029999999999998</v>
      </c>
      <c r="H27" s="4" t="s">
        <v>47</v>
      </c>
    </row>
    <row r="28" spans="1:8" ht="12.75">
      <c r="A28" s="4">
        <v>22</v>
      </c>
      <c r="B28">
        <v>25</v>
      </c>
      <c r="C28" s="2" t="s">
        <v>68</v>
      </c>
      <c r="D28" s="3" t="s">
        <v>69</v>
      </c>
      <c r="E28" s="10">
        <v>11</v>
      </c>
      <c r="F28" s="12">
        <v>39.71</v>
      </c>
      <c r="G28" s="12">
        <f t="shared" si="0"/>
        <v>8.05</v>
      </c>
      <c r="H28" s="4" t="s">
        <v>55</v>
      </c>
    </row>
    <row r="29" spans="1:8" ht="12.75">
      <c r="A29" s="4">
        <v>23</v>
      </c>
      <c r="B29">
        <v>39</v>
      </c>
      <c r="C29" s="2" t="s">
        <v>70</v>
      </c>
      <c r="D29" s="3" t="s">
        <v>71</v>
      </c>
      <c r="E29" s="10">
        <v>11</v>
      </c>
      <c r="F29" s="12">
        <v>39.86</v>
      </c>
      <c r="G29" s="12">
        <f t="shared" si="0"/>
        <v>8.2</v>
      </c>
      <c r="H29" s="4" t="s">
        <v>111</v>
      </c>
    </row>
    <row r="30" spans="1:8" ht="12.75">
      <c r="A30" s="4">
        <v>24</v>
      </c>
      <c r="B30">
        <v>41</v>
      </c>
      <c r="C30" s="2" t="s">
        <v>72</v>
      </c>
      <c r="D30" s="3" t="s">
        <v>17</v>
      </c>
      <c r="E30" s="10">
        <v>17</v>
      </c>
      <c r="F30" s="12">
        <v>40.18</v>
      </c>
      <c r="G30" s="12">
        <f t="shared" si="0"/>
        <v>8.52</v>
      </c>
      <c r="H30" s="4" t="s">
        <v>47</v>
      </c>
    </row>
    <row r="31" spans="1:8" ht="12.75">
      <c r="A31" s="4">
        <v>25</v>
      </c>
      <c r="B31">
        <v>27</v>
      </c>
      <c r="C31" s="2" t="s">
        <v>48</v>
      </c>
      <c r="D31" s="3" t="s">
        <v>73</v>
      </c>
      <c r="E31" s="10">
        <v>15</v>
      </c>
      <c r="F31" s="12">
        <v>40.68</v>
      </c>
      <c r="G31" s="12">
        <f t="shared" si="0"/>
        <v>9.02</v>
      </c>
      <c r="H31" s="4" t="s">
        <v>55</v>
      </c>
    </row>
    <row r="32" spans="1:8" ht="12.75">
      <c r="A32" s="4">
        <v>26</v>
      </c>
      <c r="B32">
        <v>18</v>
      </c>
      <c r="C32" s="2" t="s">
        <v>14</v>
      </c>
      <c r="D32" s="3" t="s">
        <v>16</v>
      </c>
      <c r="E32" s="10">
        <v>13</v>
      </c>
      <c r="F32" s="12">
        <v>40.65</v>
      </c>
      <c r="G32" s="12">
        <f t="shared" si="0"/>
        <v>8.989999999999998</v>
      </c>
      <c r="H32" s="4" t="s">
        <v>54</v>
      </c>
    </row>
    <row r="33" spans="1:10" ht="12.75">
      <c r="A33" s="4">
        <v>27</v>
      </c>
      <c r="B33">
        <v>32</v>
      </c>
      <c r="C33" s="2" t="s">
        <v>74</v>
      </c>
      <c r="D33" s="3" t="s">
        <v>75</v>
      </c>
      <c r="E33" s="10">
        <v>12</v>
      </c>
      <c r="F33" s="12">
        <v>40.77</v>
      </c>
      <c r="G33" s="12">
        <f t="shared" si="0"/>
        <v>9.110000000000003</v>
      </c>
      <c r="H33" s="4" t="s">
        <v>55</v>
      </c>
      <c r="J33" s="4" t="s">
        <v>22</v>
      </c>
    </row>
    <row r="34" spans="1:8" ht="12.75">
      <c r="A34" s="4">
        <v>28</v>
      </c>
      <c r="B34">
        <v>24</v>
      </c>
      <c r="C34" s="2" t="s">
        <v>68</v>
      </c>
      <c r="D34" s="3" t="s">
        <v>76</v>
      </c>
      <c r="E34" s="10">
        <v>14</v>
      </c>
      <c r="F34" s="12">
        <v>40.9</v>
      </c>
      <c r="G34" s="12">
        <f t="shared" si="0"/>
        <v>9.239999999999998</v>
      </c>
      <c r="H34" s="4" t="s">
        <v>54</v>
      </c>
    </row>
    <row r="35" spans="1:8" ht="12.75">
      <c r="A35" s="4">
        <v>29</v>
      </c>
      <c r="B35">
        <v>37</v>
      </c>
      <c r="C35" s="2" t="s">
        <v>74</v>
      </c>
      <c r="D35" s="3" t="s">
        <v>77</v>
      </c>
      <c r="E35" s="10">
        <v>14</v>
      </c>
      <c r="F35" s="12">
        <v>41.29</v>
      </c>
      <c r="G35" s="12">
        <f t="shared" si="0"/>
        <v>9.629999999999999</v>
      </c>
      <c r="H35" s="4" t="s">
        <v>111</v>
      </c>
    </row>
    <row r="36" spans="1:10" ht="12.75">
      <c r="A36" s="4">
        <v>30</v>
      </c>
      <c r="B36">
        <v>10</v>
      </c>
      <c r="C36" s="2" t="s">
        <v>19</v>
      </c>
      <c r="D36" s="3" t="s">
        <v>20</v>
      </c>
      <c r="E36" s="10">
        <v>11</v>
      </c>
      <c r="F36" s="12">
        <v>41.39</v>
      </c>
      <c r="G36" s="12">
        <f t="shared" si="0"/>
        <v>9.73</v>
      </c>
      <c r="H36" s="4" t="s">
        <v>78</v>
      </c>
      <c r="J36" s="4" t="s">
        <v>116</v>
      </c>
    </row>
    <row r="37" spans="1:10" ht="12.75">
      <c r="A37" s="4">
        <v>31</v>
      </c>
      <c r="B37">
        <v>16</v>
      </c>
      <c r="C37" s="2" t="s">
        <v>14</v>
      </c>
      <c r="D37" s="3" t="s">
        <v>17</v>
      </c>
      <c r="E37" s="10">
        <v>10</v>
      </c>
      <c r="F37" s="12">
        <v>42.5</v>
      </c>
      <c r="G37" s="12">
        <f t="shared" si="0"/>
        <v>10.84</v>
      </c>
      <c r="H37" s="4" t="s">
        <v>54</v>
      </c>
      <c r="J37" s="4" t="s">
        <v>22</v>
      </c>
    </row>
    <row r="38" spans="1:8" ht="12.75">
      <c r="A38" s="4">
        <v>32</v>
      </c>
      <c r="B38">
        <v>14</v>
      </c>
      <c r="C38" s="2" t="s">
        <v>79</v>
      </c>
      <c r="D38" s="3" t="s">
        <v>80</v>
      </c>
      <c r="E38" s="10">
        <v>9</v>
      </c>
      <c r="F38" s="12">
        <v>42.7</v>
      </c>
      <c r="G38" s="12">
        <f t="shared" si="0"/>
        <v>11.040000000000003</v>
      </c>
      <c r="H38" s="4" t="s">
        <v>78</v>
      </c>
    </row>
    <row r="39" spans="1:8" ht="12.75">
      <c r="A39" s="4">
        <v>33</v>
      </c>
      <c r="B39">
        <v>12</v>
      </c>
      <c r="C39" s="2" t="s">
        <v>81</v>
      </c>
      <c r="D39" s="3" t="s">
        <v>82</v>
      </c>
      <c r="E39" s="10">
        <v>11</v>
      </c>
      <c r="F39" s="12">
        <v>42.74</v>
      </c>
      <c r="G39" s="12">
        <f t="shared" si="0"/>
        <v>11.080000000000002</v>
      </c>
      <c r="H39" s="4" t="s">
        <v>78</v>
      </c>
    </row>
    <row r="40" spans="1:8" ht="12.75">
      <c r="A40" s="4">
        <v>34</v>
      </c>
      <c r="B40">
        <v>20</v>
      </c>
      <c r="C40" s="2" t="s">
        <v>64</v>
      </c>
      <c r="D40" s="3" t="s">
        <v>83</v>
      </c>
      <c r="E40" s="10">
        <v>9</v>
      </c>
      <c r="F40" s="12">
        <v>42.92</v>
      </c>
      <c r="G40" s="12">
        <f t="shared" si="0"/>
        <v>11.260000000000002</v>
      </c>
      <c r="H40" s="4" t="s">
        <v>54</v>
      </c>
    </row>
    <row r="41" spans="1:8" ht="12.75">
      <c r="A41" s="4">
        <v>35</v>
      </c>
      <c r="B41">
        <v>31</v>
      </c>
      <c r="C41" s="2" t="s">
        <v>84</v>
      </c>
      <c r="D41" s="3" t="s">
        <v>85</v>
      </c>
      <c r="E41" s="10">
        <v>16</v>
      </c>
      <c r="F41" s="12">
        <v>43.37</v>
      </c>
      <c r="G41" s="12">
        <f t="shared" si="0"/>
        <v>11.709999999999997</v>
      </c>
      <c r="H41" s="4" t="s">
        <v>55</v>
      </c>
    </row>
    <row r="42" spans="1:8" ht="12.75">
      <c r="A42" s="4">
        <v>36</v>
      </c>
      <c r="B42">
        <v>13</v>
      </c>
      <c r="C42" s="2" t="s">
        <v>74</v>
      </c>
      <c r="D42" s="3" t="s">
        <v>86</v>
      </c>
      <c r="E42" s="10">
        <v>11</v>
      </c>
      <c r="F42" s="12">
        <v>44.2</v>
      </c>
      <c r="G42" s="12">
        <f t="shared" si="0"/>
        <v>12.540000000000003</v>
      </c>
      <c r="H42" s="4" t="s">
        <v>78</v>
      </c>
    </row>
    <row r="43" spans="1:8" ht="12.75">
      <c r="A43" s="4">
        <v>37</v>
      </c>
      <c r="B43">
        <v>9</v>
      </c>
      <c r="C43" s="2" t="s">
        <v>74</v>
      </c>
      <c r="D43" s="3" t="s">
        <v>87</v>
      </c>
      <c r="E43" s="10">
        <v>8</v>
      </c>
      <c r="F43" s="12">
        <v>44.55</v>
      </c>
      <c r="G43" s="12">
        <f t="shared" si="0"/>
        <v>12.889999999999997</v>
      </c>
      <c r="H43" s="4" t="s">
        <v>54</v>
      </c>
    </row>
    <row r="44" spans="1:8" ht="12.75">
      <c r="A44" s="4">
        <v>38</v>
      </c>
      <c r="B44">
        <v>8</v>
      </c>
      <c r="C44" s="2" t="s">
        <v>31</v>
      </c>
      <c r="D44" s="3" t="s">
        <v>88</v>
      </c>
      <c r="E44" s="10">
        <v>8</v>
      </c>
      <c r="F44" s="12">
        <v>44.75</v>
      </c>
      <c r="G44" s="12">
        <f t="shared" si="0"/>
        <v>13.09</v>
      </c>
      <c r="H44" s="4" t="s">
        <v>78</v>
      </c>
    </row>
    <row r="45" spans="1:10" ht="12.75">
      <c r="A45" s="4">
        <v>39</v>
      </c>
      <c r="B45">
        <v>21</v>
      </c>
      <c r="C45" s="7" t="s">
        <v>31</v>
      </c>
      <c r="D45" s="6" t="s">
        <v>32</v>
      </c>
      <c r="E45" s="10">
        <v>9</v>
      </c>
      <c r="F45" s="12">
        <v>44.83</v>
      </c>
      <c r="G45" s="12">
        <f t="shared" si="0"/>
        <v>13.169999999999998</v>
      </c>
      <c r="H45" s="4" t="s">
        <v>54</v>
      </c>
      <c r="J45" s="4" t="s">
        <v>22</v>
      </c>
    </row>
    <row r="46" spans="1:8" ht="12.75">
      <c r="A46" s="4">
        <v>40</v>
      </c>
      <c r="B46">
        <v>9</v>
      </c>
      <c r="C46" s="2" t="s">
        <v>19</v>
      </c>
      <c r="D46" s="3" t="s">
        <v>36</v>
      </c>
      <c r="E46" s="10">
        <v>9</v>
      </c>
      <c r="F46" s="12">
        <v>46.49</v>
      </c>
      <c r="G46" s="12">
        <f t="shared" si="0"/>
        <v>14.830000000000002</v>
      </c>
      <c r="H46" s="4" t="s">
        <v>78</v>
      </c>
    </row>
    <row r="47" spans="1:8" ht="12.75">
      <c r="A47" s="4">
        <v>41</v>
      </c>
      <c r="B47">
        <v>1</v>
      </c>
      <c r="C47" s="7" t="s">
        <v>48</v>
      </c>
      <c r="D47" s="6" t="s">
        <v>89</v>
      </c>
      <c r="E47" s="10">
        <v>8</v>
      </c>
      <c r="F47" s="12">
        <v>46.85</v>
      </c>
      <c r="G47" s="12">
        <f t="shared" si="0"/>
        <v>15.190000000000001</v>
      </c>
      <c r="H47" s="4" t="s">
        <v>90</v>
      </c>
    </row>
    <row r="48" spans="1:8" ht="12.75">
      <c r="A48" s="4">
        <v>42</v>
      </c>
      <c r="B48">
        <v>3</v>
      </c>
      <c r="C48" s="7" t="s">
        <v>91</v>
      </c>
      <c r="D48" s="6" t="s">
        <v>92</v>
      </c>
      <c r="E48" s="10">
        <v>8</v>
      </c>
      <c r="F48" s="12">
        <v>46.9</v>
      </c>
      <c r="G48" s="12">
        <f t="shared" si="0"/>
        <v>15.239999999999998</v>
      </c>
      <c r="H48" s="4" t="s">
        <v>90</v>
      </c>
    </row>
    <row r="49" spans="1:8" ht="12.75">
      <c r="A49" s="4">
        <v>43</v>
      </c>
      <c r="B49">
        <v>6</v>
      </c>
      <c r="C49" s="7" t="s">
        <v>81</v>
      </c>
      <c r="D49" s="6" t="s">
        <v>93</v>
      </c>
      <c r="E49" s="10">
        <v>8</v>
      </c>
      <c r="F49" s="12">
        <v>48.41</v>
      </c>
      <c r="G49" s="12">
        <f t="shared" si="0"/>
        <v>16.749999999999996</v>
      </c>
      <c r="H49" s="4" t="s">
        <v>90</v>
      </c>
    </row>
    <row r="50" spans="1:8" ht="12.75">
      <c r="A50" s="4">
        <v>44</v>
      </c>
      <c r="B50">
        <v>2</v>
      </c>
      <c r="C50" s="7" t="s">
        <v>94</v>
      </c>
      <c r="D50" s="6" t="s">
        <v>11</v>
      </c>
      <c r="E50" s="10">
        <v>8</v>
      </c>
      <c r="F50" s="12">
        <v>48.51</v>
      </c>
      <c r="G50" s="12">
        <f t="shared" si="0"/>
        <v>16.849999999999998</v>
      </c>
      <c r="H50" s="4" t="s">
        <v>90</v>
      </c>
    </row>
    <row r="51" spans="1:8" ht="12.75">
      <c r="A51" s="4">
        <v>45</v>
      </c>
      <c r="B51">
        <v>23</v>
      </c>
      <c r="C51" s="7" t="s">
        <v>95</v>
      </c>
      <c r="D51" s="6"/>
      <c r="E51" s="10">
        <v>10</v>
      </c>
      <c r="F51" s="12">
        <v>49.59</v>
      </c>
      <c r="G51" s="12">
        <f t="shared" si="0"/>
        <v>17.930000000000003</v>
      </c>
      <c r="H51" s="4" t="s">
        <v>54</v>
      </c>
    </row>
    <row r="52" spans="1:8" ht="12.75">
      <c r="A52" s="4">
        <v>46</v>
      </c>
      <c r="B52">
        <v>4</v>
      </c>
      <c r="C52" s="7" t="s">
        <v>68</v>
      </c>
      <c r="D52" s="6" t="s">
        <v>87</v>
      </c>
      <c r="E52" s="10">
        <v>9</v>
      </c>
      <c r="F52" s="12">
        <v>49.78</v>
      </c>
      <c r="G52" s="12">
        <f t="shared" si="0"/>
        <v>18.12</v>
      </c>
      <c r="H52" s="4" t="s">
        <v>90</v>
      </c>
    </row>
    <row r="53" spans="1:10" ht="12.75">
      <c r="A53" s="4">
        <v>47</v>
      </c>
      <c r="B53">
        <v>7</v>
      </c>
      <c r="C53" s="7" t="s">
        <v>79</v>
      </c>
      <c r="D53" s="6" t="s">
        <v>96</v>
      </c>
      <c r="E53" s="10">
        <v>10</v>
      </c>
      <c r="F53" s="12">
        <v>51.7</v>
      </c>
      <c r="G53" s="12">
        <f t="shared" si="0"/>
        <v>20.040000000000003</v>
      </c>
      <c r="H53" s="4" t="s">
        <v>90</v>
      </c>
      <c r="J53" s="4" t="s">
        <v>117</v>
      </c>
    </row>
    <row r="54" spans="1:9" ht="12.75">
      <c r="A54" s="4">
        <v>48</v>
      </c>
      <c r="B54">
        <v>11</v>
      </c>
      <c r="C54" s="7" t="s">
        <v>81</v>
      </c>
      <c r="D54" s="6" t="s">
        <v>97</v>
      </c>
      <c r="E54" s="10">
        <v>11</v>
      </c>
      <c r="F54" s="12">
        <v>62.08</v>
      </c>
      <c r="G54" s="12">
        <f t="shared" si="0"/>
        <v>30.419999999999998</v>
      </c>
      <c r="H54" s="4" t="s">
        <v>78</v>
      </c>
      <c r="I54" s="4" t="s">
        <v>37</v>
      </c>
    </row>
    <row r="55" spans="1:8" ht="12.75">
      <c r="A55" s="4"/>
      <c r="B55">
        <v>50</v>
      </c>
      <c r="C55" s="7" t="s">
        <v>42</v>
      </c>
      <c r="D55" s="6" t="s">
        <v>98</v>
      </c>
      <c r="E55" s="10">
        <v>14</v>
      </c>
      <c r="F55" s="13" t="s">
        <v>99</v>
      </c>
      <c r="G55" s="12"/>
      <c r="H55" s="4" t="s">
        <v>30</v>
      </c>
    </row>
    <row r="56" spans="1:8" ht="12.75">
      <c r="A56" s="4"/>
      <c r="C56" s="7" t="s">
        <v>103</v>
      </c>
      <c r="D56" s="6" t="s">
        <v>104</v>
      </c>
      <c r="E56" s="10">
        <v>12</v>
      </c>
      <c r="F56" s="13" t="s">
        <v>100</v>
      </c>
      <c r="G56" s="12"/>
      <c r="H56" s="4" t="s">
        <v>90</v>
      </c>
    </row>
    <row r="57" spans="1:10" ht="12.75">
      <c r="A57" s="4"/>
      <c r="C57" s="7" t="s">
        <v>72</v>
      </c>
      <c r="D57" s="6" t="s">
        <v>18</v>
      </c>
      <c r="E57" s="10">
        <v>19</v>
      </c>
      <c r="F57" s="13" t="s">
        <v>100</v>
      </c>
      <c r="G57" s="12"/>
      <c r="H57" s="4" t="s">
        <v>47</v>
      </c>
      <c r="J57" s="4" t="s">
        <v>22</v>
      </c>
    </row>
    <row r="58" spans="1:8" ht="12.75">
      <c r="A58" s="4"/>
      <c r="C58" s="7" t="s">
        <v>101</v>
      </c>
      <c r="D58" s="6" t="s">
        <v>102</v>
      </c>
      <c r="E58" s="10">
        <v>8</v>
      </c>
      <c r="F58" s="13" t="s">
        <v>100</v>
      </c>
      <c r="G58" s="12"/>
      <c r="H58" s="4" t="s">
        <v>61</v>
      </c>
    </row>
    <row r="59" spans="1:8" ht="12.75">
      <c r="A59" s="4"/>
      <c r="C59" s="7" t="s">
        <v>31</v>
      </c>
      <c r="D59" s="6" t="s">
        <v>35</v>
      </c>
      <c r="E59" s="10">
        <v>11</v>
      </c>
      <c r="F59" s="13" t="s">
        <v>105</v>
      </c>
      <c r="G59" s="12"/>
      <c r="H59" s="4" t="s">
        <v>54</v>
      </c>
    </row>
    <row r="60" spans="5:8" ht="12.75">
      <c r="E60" s="11"/>
      <c r="F60" s="12"/>
      <c r="G60" s="12"/>
      <c r="H60" s="4"/>
    </row>
    <row r="61" spans="1:7" ht="12.75">
      <c r="A61" s="1" t="s">
        <v>107</v>
      </c>
      <c r="E61" s="11"/>
      <c r="F61" s="11"/>
      <c r="G61" s="11"/>
    </row>
    <row r="62" spans="5:7" ht="12.75">
      <c r="E62" s="11"/>
      <c r="F62" s="11"/>
      <c r="G62" s="11"/>
    </row>
    <row r="63" spans="3:7" ht="12.75">
      <c r="C63" s="1" t="s">
        <v>38</v>
      </c>
      <c r="E63" s="11"/>
      <c r="F63" s="11"/>
      <c r="G63" s="11"/>
    </row>
    <row r="64" spans="1:8" ht="12.75">
      <c r="A64">
        <v>1</v>
      </c>
      <c r="B64">
        <v>51</v>
      </c>
      <c r="C64" s="2" t="s">
        <v>42</v>
      </c>
      <c r="D64" s="3" t="s">
        <v>43</v>
      </c>
      <c r="E64" s="11">
        <v>16</v>
      </c>
      <c r="F64" s="12">
        <v>31.66</v>
      </c>
      <c r="G64" s="12">
        <v>0</v>
      </c>
      <c r="H64" s="4" t="s">
        <v>30</v>
      </c>
    </row>
    <row r="65" spans="1:8" ht="12.75">
      <c r="A65">
        <v>2</v>
      </c>
      <c r="B65">
        <v>54</v>
      </c>
      <c r="C65" s="2" t="s">
        <v>4</v>
      </c>
      <c r="D65" s="3" t="s">
        <v>5</v>
      </c>
      <c r="E65" s="11">
        <v>15</v>
      </c>
      <c r="F65" s="12">
        <v>31.79</v>
      </c>
      <c r="G65" s="12">
        <f>F65-31.66</f>
        <v>0.129999999999999</v>
      </c>
      <c r="H65" s="4" t="s">
        <v>30</v>
      </c>
    </row>
    <row r="66" spans="1:8" ht="12.75">
      <c r="A66">
        <v>3</v>
      </c>
      <c r="B66">
        <v>52</v>
      </c>
      <c r="C66" s="2" t="s">
        <v>44</v>
      </c>
      <c r="D66" s="3" t="s">
        <v>45</v>
      </c>
      <c r="E66" s="11">
        <v>15</v>
      </c>
      <c r="F66" s="12">
        <v>32.26</v>
      </c>
      <c r="G66" s="12">
        <f>F66-31.66</f>
        <v>0.5999999999999979</v>
      </c>
      <c r="H66" s="4" t="s">
        <v>30</v>
      </c>
    </row>
    <row r="67" spans="1:10" ht="12.75">
      <c r="A67">
        <v>4</v>
      </c>
      <c r="B67">
        <v>53</v>
      </c>
      <c r="C67" s="2" t="s">
        <v>24</v>
      </c>
      <c r="D67" s="3" t="s">
        <v>11</v>
      </c>
      <c r="E67" s="10">
        <v>15</v>
      </c>
      <c r="F67" s="12">
        <v>32.78</v>
      </c>
      <c r="G67" s="12">
        <f>F67-31.66</f>
        <v>1.120000000000001</v>
      </c>
      <c r="H67" s="4" t="s">
        <v>30</v>
      </c>
      <c r="J67" s="4" t="s">
        <v>22</v>
      </c>
    </row>
    <row r="68" spans="2:7" ht="12.75">
      <c r="B68">
        <v>50</v>
      </c>
      <c r="C68" s="7" t="s">
        <v>42</v>
      </c>
      <c r="D68" s="6" t="s">
        <v>98</v>
      </c>
      <c r="E68" s="10">
        <v>14</v>
      </c>
      <c r="F68" s="13" t="s">
        <v>99</v>
      </c>
      <c r="G68" s="12"/>
    </row>
    <row r="69" spans="5:7" ht="12.75">
      <c r="E69" s="11"/>
      <c r="F69" s="11"/>
      <c r="G69" s="11"/>
    </row>
    <row r="70" spans="3:7" ht="12.75">
      <c r="C70" s="1" t="s">
        <v>108</v>
      </c>
      <c r="E70" s="11"/>
      <c r="F70" s="11"/>
      <c r="G70" s="11"/>
    </row>
    <row r="71" spans="1:8" ht="12.75">
      <c r="A71">
        <v>1</v>
      </c>
      <c r="B71">
        <v>47</v>
      </c>
      <c r="C71" s="2" t="s">
        <v>25</v>
      </c>
      <c r="D71" s="3" t="s">
        <v>26</v>
      </c>
      <c r="E71" s="10">
        <v>14</v>
      </c>
      <c r="F71" s="12">
        <v>34.5</v>
      </c>
      <c r="G71" s="12">
        <v>0</v>
      </c>
      <c r="H71" s="4" t="s">
        <v>50</v>
      </c>
    </row>
    <row r="72" spans="1:8" ht="12.75">
      <c r="A72">
        <v>2</v>
      </c>
      <c r="B72">
        <v>48</v>
      </c>
      <c r="C72" s="2" t="s">
        <v>12</v>
      </c>
      <c r="D72" s="3" t="s">
        <v>13</v>
      </c>
      <c r="E72" s="10">
        <v>15</v>
      </c>
      <c r="F72" s="12">
        <v>36.71</v>
      </c>
      <c r="G72" s="12">
        <f>F72-34.5</f>
        <v>2.210000000000001</v>
      </c>
      <c r="H72" s="4" t="s">
        <v>50</v>
      </c>
    </row>
    <row r="73" spans="1:8" ht="12.75">
      <c r="A73">
        <v>3</v>
      </c>
      <c r="B73">
        <v>49</v>
      </c>
      <c r="C73" s="2" t="s">
        <v>57</v>
      </c>
      <c r="D73" s="3" t="s">
        <v>58</v>
      </c>
      <c r="E73" s="10">
        <v>15</v>
      </c>
      <c r="F73" s="12">
        <v>37.09</v>
      </c>
      <c r="G73" s="12">
        <f>F73-34.5</f>
        <v>2.5900000000000034</v>
      </c>
      <c r="H73" s="4" t="s">
        <v>50</v>
      </c>
    </row>
    <row r="74" spans="1:10" ht="12.75">
      <c r="A74">
        <v>4</v>
      </c>
      <c r="B74">
        <v>46</v>
      </c>
      <c r="C74" s="2" t="s">
        <v>59</v>
      </c>
      <c r="D74" s="3" t="s">
        <v>29</v>
      </c>
      <c r="E74" s="10">
        <v>14</v>
      </c>
      <c r="F74" s="12">
        <v>37.27</v>
      </c>
      <c r="G74" s="12">
        <f>F74-34.5</f>
        <v>2.770000000000003</v>
      </c>
      <c r="H74" s="4" t="s">
        <v>50</v>
      </c>
      <c r="J74" s="4" t="s">
        <v>22</v>
      </c>
    </row>
    <row r="75" spans="5:7" ht="12.75">
      <c r="E75" s="11"/>
      <c r="F75" s="11"/>
      <c r="G75" s="11"/>
    </row>
    <row r="76" spans="3:7" ht="12.75">
      <c r="C76" s="1" t="s">
        <v>109</v>
      </c>
      <c r="E76" s="11"/>
      <c r="F76" s="11"/>
      <c r="G76" s="11"/>
    </row>
    <row r="77" spans="1:8" ht="12.75">
      <c r="A77">
        <v>1</v>
      </c>
      <c r="B77">
        <v>45</v>
      </c>
      <c r="C77" s="2" t="s">
        <v>24</v>
      </c>
      <c r="D77" s="3" t="s">
        <v>46</v>
      </c>
      <c r="E77" s="10">
        <v>14</v>
      </c>
      <c r="F77" s="12">
        <v>33.84</v>
      </c>
      <c r="G77" s="12">
        <v>0</v>
      </c>
      <c r="H77" s="4" t="s">
        <v>47</v>
      </c>
    </row>
    <row r="78" spans="1:8" ht="12.75">
      <c r="A78">
        <v>2</v>
      </c>
      <c r="B78">
        <v>43</v>
      </c>
      <c r="C78" s="2" t="s">
        <v>48</v>
      </c>
      <c r="D78" s="3" t="s">
        <v>49</v>
      </c>
      <c r="E78" s="10">
        <v>14</v>
      </c>
      <c r="F78" s="12">
        <v>36</v>
      </c>
      <c r="G78" s="12">
        <f>F78-33.84</f>
        <v>2.1599999999999966</v>
      </c>
      <c r="H78" s="4" t="s">
        <v>47</v>
      </c>
    </row>
    <row r="79" spans="1:8" ht="12.75">
      <c r="A79">
        <v>3</v>
      </c>
      <c r="B79">
        <v>40</v>
      </c>
      <c r="C79" s="2" t="s">
        <v>59</v>
      </c>
      <c r="D79" s="3" t="s">
        <v>62</v>
      </c>
      <c r="E79" s="10">
        <v>16</v>
      </c>
      <c r="F79" s="12">
        <v>37.4</v>
      </c>
      <c r="G79" s="12">
        <f>F79-33.84</f>
        <v>3.559999999999995</v>
      </c>
      <c r="H79" s="4" t="s">
        <v>47</v>
      </c>
    </row>
    <row r="80" spans="1:8" ht="12.75">
      <c r="A80" s="4">
        <v>4</v>
      </c>
      <c r="B80">
        <v>44</v>
      </c>
      <c r="C80" s="2" t="s">
        <v>24</v>
      </c>
      <c r="D80" s="3" t="s">
        <v>67</v>
      </c>
      <c r="E80" s="10">
        <v>13</v>
      </c>
      <c r="F80" s="12">
        <v>38.69</v>
      </c>
      <c r="G80" s="12">
        <f>F80-33.84</f>
        <v>4.849999999999994</v>
      </c>
      <c r="H80" s="4" t="s">
        <v>47</v>
      </c>
    </row>
    <row r="81" spans="1:8" ht="12.75">
      <c r="A81" s="4">
        <v>5</v>
      </c>
      <c r="B81">
        <v>41</v>
      </c>
      <c r="C81" s="2" t="s">
        <v>72</v>
      </c>
      <c r="D81" s="3" t="s">
        <v>17</v>
      </c>
      <c r="E81" s="10">
        <v>17</v>
      </c>
      <c r="F81" s="12">
        <v>40.18</v>
      </c>
      <c r="G81" s="12">
        <f>F81-33.84</f>
        <v>6.339999999999996</v>
      </c>
      <c r="H81" s="4" t="s">
        <v>47</v>
      </c>
    </row>
    <row r="82" spans="3:10" ht="12.75">
      <c r="C82" s="7" t="s">
        <v>72</v>
      </c>
      <c r="D82" s="6" t="s">
        <v>18</v>
      </c>
      <c r="E82" s="10">
        <v>19</v>
      </c>
      <c r="F82" s="13" t="s">
        <v>100</v>
      </c>
      <c r="G82" s="11"/>
      <c r="J82" s="4" t="s">
        <v>22</v>
      </c>
    </row>
    <row r="83" spans="5:7" ht="12.75">
      <c r="E83" s="11"/>
      <c r="F83" s="11"/>
      <c r="G83" s="11"/>
    </row>
    <row r="84" spans="3:7" ht="12.75">
      <c r="C84" s="1" t="s">
        <v>110</v>
      </c>
      <c r="E84" s="11"/>
      <c r="F84" s="11"/>
      <c r="G84" s="11"/>
    </row>
    <row r="85" spans="1:8" ht="12.75">
      <c r="A85">
        <v>1</v>
      </c>
      <c r="B85">
        <v>38</v>
      </c>
      <c r="C85" s="2" t="s">
        <v>51</v>
      </c>
      <c r="D85" s="3" t="s">
        <v>52</v>
      </c>
      <c r="E85" s="10">
        <v>12</v>
      </c>
      <c r="F85" s="12">
        <v>36.15</v>
      </c>
      <c r="G85" s="12">
        <v>0</v>
      </c>
      <c r="H85" s="4" t="s">
        <v>111</v>
      </c>
    </row>
    <row r="86" spans="1:8" ht="12.75">
      <c r="A86">
        <v>2</v>
      </c>
      <c r="B86">
        <v>39</v>
      </c>
      <c r="C86" s="2" t="s">
        <v>42</v>
      </c>
      <c r="D86" s="3" t="s">
        <v>56</v>
      </c>
      <c r="E86" s="10">
        <v>13</v>
      </c>
      <c r="F86" s="12">
        <v>36.22</v>
      </c>
      <c r="G86" s="12">
        <f>F86-36.15</f>
        <v>0.07000000000000028</v>
      </c>
      <c r="H86" s="4" t="s">
        <v>111</v>
      </c>
    </row>
    <row r="87" spans="1:8" ht="12.75">
      <c r="A87">
        <v>3</v>
      </c>
      <c r="B87">
        <v>38</v>
      </c>
      <c r="C87" s="2" t="s">
        <v>64</v>
      </c>
      <c r="D87" s="3" t="s">
        <v>65</v>
      </c>
      <c r="E87" s="10">
        <v>12</v>
      </c>
      <c r="F87" s="12">
        <v>37.87</v>
      </c>
      <c r="G87" s="12">
        <f>F87-36.15</f>
        <v>1.7199999999999989</v>
      </c>
      <c r="H87" s="4" t="s">
        <v>111</v>
      </c>
    </row>
    <row r="88" spans="1:10" ht="12.75">
      <c r="A88">
        <v>4</v>
      </c>
      <c r="B88">
        <v>39</v>
      </c>
      <c r="C88" s="2" t="s">
        <v>64</v>
      </c>
      <c r="D88" s="3" t="s">
        <v>66</v>
      </c>
      <c r="E88" s="10">
        <v>14</v>
      </c>
      <c r="F88" s="12">
        <v>38.02</v>
      </c>
      <c r="G88" s="12">
        <f>F88-36.15</f>
        <v>1.8700000000000045</v>
      </c>
      <c r="H88" s="4" t="s">
        <v>111</v>
      </c>
      <c r="J88" s="4" t="s">
        <v>22</v>
      </c>
    </row>
    <row r="89" spans="1:8" ht="12.75">
      <c r="A89">
        <v>5</v>
      </c>
      <c r="B89">
        <v>39</v>
      </c>
      <c r="C89" s="2" t="s">
        <v>70</v>
      </c>
      <c r="D89" s="3" t="s">
        <v>71</v>
      </c>
      <c r="E89" s="10">
        <v>11</v>
      </c>
      <c r="F89" s="12">
        <v>39.86</v>
      </c>
      <c r="G89" s="12">
        <f>F89-36.15</f>
        <v>3.710000000000001</v>
      </c>
      <c r="H89" s="4" t="s">
        <v>111</v>
      </c>
    </row>
    <row r="90" spans="1:8" ht="12.75">
      <c r="A90">
        <v>6</v>
      </c>
      <c r="B90">
        <v>37</v>
      </c>
      <c r="C90" s="2" t="s">
        <v>74</v>
      </c>
      <c r="D90" s="3" t="s">
        <v>77</v>
      </c>
      <c r="E90" s="10">
        <v>14</v>
      </c>
      <c r="F90" s="12">
        <v>41.29</v>
      </c>
      <c r="G90" s="12">
        <f>F90-36.15</f>
        <v>5.140000000000001</v>
      </c>
      <c r="H90" s="4" t="s">
        <v>111</v>
      </c>
    </row>
    <row r="91" spans="5:7" ht="12.75">
      <c r="E91" s="11"/>
      <c r="F91" s="11"/>
      <c r="G91" s="11"/>
    </row>
    <row r="92" spans="3:7" ht="12.75">
      <c r="C92" s="1" t="s">
        <v>112</v>
      </c>
      <c r="E92" s="11"/>
      <c r="F92" s="11"/>
      <c r="G92" s="11"/>
    </row>
    <row r="93" spans="1:8" ht="12.75">
      <c r="A93">
        <v>1</v>
      </c>
      <c r="B93">
        <v>30</v>
      </c>
      <c r="C93" s="7" t="s">
        <v>27</v>
      </c>
      <c r="D93" s="3" t="s">
        <v>28</v>
      </c>
      <c r="E93" s="10">
        <v>11</v>
      </c>
      <c r="F93" s="12">
        <v>36.15</v>
      </c>
      <c r="G93" s="12">
        <v>0</v>
      </c>
      <c r="H93" s="4" t="s">
        <v>55</v>
      </c>
    </row>
    <row r="94" spans="1:8" ht="12.75">
      <c r="A94">
        <v>2</v>
      </c>
      <c r="B94">
        <v>28</v>
      </c>
      <c r="C94" s="2" t="s">
        <v>48</v>
      </c>
      <c r="D94" s="3" t="s">
        <v>60</v>
      </c>
      <c r="E94" s="10">
        <v>13</v>
      </c>
      <c r="F94" s="12">
        <v>37.37</v>
      </c>
      <c r="G94" s="12">
        <f aca="true" t="shared" si="1" ref="G94:G99">F94-36.15</f>
        <v>1.2199999999999989</v>
      </c>
      <c r="H94" s="4" t="s">
        <v>55</v>
      </c>
    </row>
    <row r="95" spans="1:8" ht="12.75">
      <c r="A95">
        <v>3</v>
      </c>
      <c r="B95">
        <v>29</v>
      </c>
      <c r="C95" s="7" t="s">
        <v>27</v>
      </c>
      <c r="D95" s="3" t="s">
        <v>113</v>
      </c>
      <c r="E95" s="10">
        <v>11</v>
      </c>
      <c r="F95" s="12">
        <v>37.87</v>
      </c>
      <c r="G95" s="12">
        <f t="shared" si="1"/>
        <v>1.7199999999999989</v>
      </c>
      <c r="H95" s="4" t="s">
        <v>55</v>
      </c>
    </row>
    <row r="96" spans="1:8" ht="12.75">
      <c r="A96">
        <v>4</v>
      </c>
      <c r="B96">
        <v>25</v>
      </c>
      <c r="C96" s="2" t="s">
        <v>68</v>
      </c>
      <c r="D96" s="3" t="s">
        <v>69</v>
      </c>
      <c r="E96" s="10">
        <v>11</v>
      </c>
      <c r="F96" s="12">
        <v>39.71</v>
      </c>
      <c r="G96" s="12">
        <f t="shared" si="1"/>
        <v>3.5600000000000023</v>
      </c>
      <c r="H96" s="4" t="s">
        <v>55</v>
      </c>
    </row>
    <row r="97" spans="1:8" ht="12.75">
      <c r="A97">
        <v>5</v>
      </c>
      <c r="B97">
        <v>27</v>
      </c>
      <c r="C97" s="2" t="s">
        <v>48</v>
      </c>
      <c r="D97" s="3" t="s">
        <v>73</v>
      </c>
      <c r="E97" s="10">
        <v>15</v>
      </c>
      <c r="F97" s="12">
        <v>40.68</v>
      </c>
      <c r="G97" s="12">
        <f t="shared" si="1"/>
        <v>4.530000000000001</v>
      </c>
      <c r="H97" s="4" t="s">
        <v>55</v>
      </c>
    </row>
    <row r="98" spans="1:10" ht="12.75">
      <c r="A98">
        <v>6</v>
      </c>
      <c r="B98">
        <v>32</v>
      </c>
      <c r="C98" s="2" t="s">
        <v>74</v>
      </c>
      <c r="D98" s="3" t="s">
        <v>75</v>
      </c>
      <c r="E98" s="10">
        <v>12</v>
      </c>
      <c r="F98" s="12">
        <v>40.77</v>
      </c>
      <c r="G98" s="12">
        <f t="shared" si="1"/>
        <v>4.6200000000000045</v>
      </c>
      <c r="H98" s="4" t="s">
        <v>55</v>
      </c>
      <c r="J98" s="4" t="s">
        <v>22</v>
      </c>
    </row>
    <row r="99" spans="1:8" ht="12.75">
      <c r="A99">
        <v>7</v>
      </c>
      <c r="B99">
        <v>31</v>
      </c>
      <c r="C99" s="2" t="s">
        <v>84</v>
      </c>
      <c r="D99" s="3" t="s">
        <v>85</v>
      </c>
      <c r="E99" s="10">
        <v>16</v>
      </c>
      <c r="F99" s="12">
        <v>43.37</v>
      </c>
      <c r="G99" s="12">
        <f t="shared" si="1"/>
        <v>7.219999999999999</v>
      </c>
      <c r="H99" s="4" t="s">
        <v>55</v>
      </c>
    </row>
    <row r="100" spans="5:7" ht="12.75">
      <c r="E100" s="11"/>
      <c r="F100" s="11"/>
      <c r="G100" s="11"/>
    </row>
    <row r="101" spans="3:7" ht="12.75">
      <c r="C101" s="1" t="s">
        <v>118</v>
      </c>
      <c r="E101" s="11"/>
      <c r="F101" s="11"/>
      <c r="G101" s="11"/>
    </row>
    <row r="102" spans="1:8" ht="12.75">
      <c r="A102">
        <v>1</v>
      </c>
      <c r="B102">
        <v>17</v>
      </c>
      <c r="C102" s="2" t="s">
        <v>14</v>
      </c>
      <c r="D102" s="3" t="s">
        <v>15</v>
      </c>
      <c r="E102" s="10">
        <v>13</v>
      </c>
      <c r="F102" s="12">
        <v>38.45</v>
      </c>
      <c r="G102" s="12">
        <v>0</v>
      </c>
      <c r="H102" s="4" t="s">
        <v>54</v>
      </c>
    </row>
    <row r="103" spans="1:8" ht="12.75">
      <c r="A103">
        <v>2</v>
      </c>
      <c r="B103">
        <v>15</v>
      </c>
      <c r="C103" s="2" t="s">
        <v>33</v>
      </c>
      <c r="D103" s="3" t="s">
        <v>34</v>
      </c>
      <c r="E103" s="10">
        <v>13</v>
      </c>
      <c r="F103" s="12">
        <v>38.53</v>
      </c>
      <c r="G103" s="12">
        <f>F103-38.45</f>
        <v>0.0799999999999983</v>
      </c>
      <c r="H103" s="4" t="s">
        <v>54</v>
      </c>
    </row>
    <row r="104" spans="2:8" ht="12.75">
      <c r="B104">
        <v>18</v>
      </c>
      <c r="C104" s="2" t="s">
        <v>14</v>
      </c>
      <c r="D104" s="3" t="s">
        <v>16</v>
      </c>
      <c r="E104" s="10">
        <v>13</v>
      </c>
      <c r="F104" s="12">
        <v>40.65</v>
      </c>
      <c r="G104" s="12">
        <f aca="true" t="shared" si="2" ref="G104:G110">F104-38.45</f>
        <v>2.1999999999999957</v>
      </c>
      <c r="H104" s="4" t="s">
        <v>54</v>
      </c>
    </row>
    <row r="105" spans="1:8" ht="12.75">
      <c r="A105">
        <v>3</v>
      </c>
      <c r="B105">
        <v>24</v>
      </c>
      <c r="C105" s="2" t="s">
        <v>68</v>
      </c>
      <c r="D105" s="3" t="s">
        <v>76</v>
      </c>
      <c r="E105" s="10">
        <v>14</v>
      </c>
      <c r="F105" s="12">
        <v>40.9</v>
      </c>
      <c r="G105" s="12">
        <f t="shared" si="2"/>
        <v>2.4499999999999957</v>
      </c>
      <c r="H105" s="4" t="s">
        <v>54</v>
      </c>
    </row>
    <row r="106" spans="1:10" ht="12.75">
      <c r="A106">
        <v>4</v>
      </c>
      <c r="B106">
        <v>16</v>
      </c>
      <c r="C106" s="2" t="s">
        <v>14</v>
      </c>
      <c r="D106" s="3" t="s">
        <v>17</v>
      </c>
      <c r="E106" s="10">
        <v>10</v>
      </c>
      <c r="F106" s="12">
        <v>42.5</v>
      </c>
      <c r="G106" s="12">
        <f t="shared" si="2"/>
        <v>4.049999999999997</v>
      </c>
      <c r="H106" s="4" t="s">
        <v>54</v>
      </c>
      <c r="J106" s="4" t="s">
        <v>22</v>
      </c>
    </row>
    <row r="107" spans="1:8" ht="12.75">
      <c r="A107">
        <v>5</v>
      </c>
      <c r="B107">
        <v>20</v>
      </c>
      <c r="C107" s="2" t="s">
        <v>64</v>
      </c>
      <c r="D107" s="3" t="s">
        <v>83</v>
      </c>
      <c r="E107" s="10">
        <v>9</v>
      </c>
      <c r="F107" s="12">
        <v>42.92</v>
      </c>
      <c r="G107" s="12">
        <f t="shared" si="2"/>
        <v>4.469999999999999</v>
      </c>
      <c r="H107" s="4" t="s">
        <v>54</v>
      </c>
    </row>
    <row r="108" spans="1:8" ht="12.75">
      <c r="A108">
        <v>6</v>
      </c>
      <c r="B108">
        <v>9</v>
      </c>
      <c r="C108" s="2" t="s">
        <v>74</v>
      </c>
      <c r="D108" s="3" t="s">
        <v>87</v>
      </c>
      <c r="E108" s="10">
        <v>8</v>
      </c>
      <c r="F108" s="12">
        <v>44.55</v>
      </c>
      <c r="G108" s="12">
        <f t="shared" si="2"/>
        <v>6.099999999999994</v>
      </c>
      <c r="H108" s="4" t="s">
        <v>54</v>
      </c>
    </row>
    <row r="109" spans="1:10" ht="12.75">
      <c r="A109">
        <v>7</v>
      </c>
      <c r="B109">
        <v>21</v>
      </c>
      <c r="C109" s="7" t="s">
        <v>31</v>
      </c>
      <c r="D109" s="6" t="s">
        <v>32</v>
      </c>
      <c r="E109" s="10">
        <v>9</v>
      </c>
      <c r="F109" s="12">
        <v>44.83</v>
      </c>
      <c r="G109" s="12">
        <f t="shared" si="2"/>
        <v>6.3799999999999955</v>
      </c>
      <c r="H109" s="4" t="s">
        <v>54</v>
      </c>
      <c r="J109" s="4" t="s">
        <v>22</v>
      </c>
    </row>
    <row r="110" spans="1:8" ht="12.75">
      <c r="A110">
        <v>8</v>
      </c>
      <c r="B110">
        <v>23</v>
      </c>
      <c r="C110" s="7" t="s">
        <v>95</v>
      </c>
      <c r="D110" s="6"/>
      <c r="E110" s="10">
        <v>10</v>
      </c>
      <c r="F110" s="12">
        <v>49.59</v>
      </c>
      <c r="G110" s="12">
        <f t="shared" si="2"/>
        <v>11.14</v>
      </c>
      <c r="H110" s="4" t="s">
        <v>54</v>
      </c>
    </row>
    <row r="111" spans="3:8" ht="12.75">
      <c r="C111" s="7" t="s">
        <v>101</v>
      </c>
      <c r="D111" s="6" t="s">
        <v>102</v>
      </c>
      <c r="E111" s="10">
        <v>8</v>
      </c>
      <c r="F111" s="13" t="s">
        <v>105</v>
      </c>
      <c r="G111" s="12"/>
      <c r="H111" s="4" t="s">
        <v>61</v>
      </c>
    </row>
    <row r="112" spans="3:8" ht="12.75">
      <c r="C112" s="7" t="s">
        <v>31</v>
      </c>
      <c r="D112" s="6" t="s">
        <v>35</v>
      </c>
      <c r="E112" s="10">
        <v>11</v>
      </c>
      <c r="F112" s="13" t="s">
        <v>105</v>
      </c>
      <c r="G112" s="12"/>
      <c r="H112" s="4" t="s">
        <v>61</v>
      </c>
    </row>
    <row r="113" spans="3:8" ht="12.75">
      <c r="C113" s="7"/>
      <c r="D113" s="6"/>
      <c r="E113" s="10"/>
      <c r="F113" s="13"/>
      <c r="G113" s="12"/>
      <c r="H113" s="4"/>
    </row>
    <row r="114" spans="3:7" ht="12.75">
      <c r="C114" s="1" t="s">
        <v>114</v>
      </c>
      <c r="E114" s="11"/>
      <c r="F114" s="11"/>
      <c r="G114" s="11"/>
    </row>
    <row r="115" spans="1:10" ht="12.75">
      <c r="A115">
        <v>1</v>
      </c>
      <c r="B115">
        <v>10</v>
      </c>
      <c r="C115" s="2" t="s">
        <v>19</v>
      </c>
      <c r="D115" s="3" t="s">
        <v>20</v>
      </c>
      <c r="E115" s="10">
        <v>11</v>
      </c>
      <c r="F115" s="12">
        <v>41.39</v>
      </c>
      <c r="G115" s="14">
        <v>0</v>
      </c>
      <c r="J115" s="4" t="s">
        <v>116</v>
      </c>
    </row>
    <row r="116" spans="1:8" ht="12.75">
      <c r="A116">
        <v>2</v>
      </c>
      <c r="B116">
        <v>14</v>
      </c>
      <c r="C116" s="2" t="s">
        <v>79</v>
      </c>
      <c r="D116" s="3" t="s">
        <v>80</v>
      </c>
      <c r="E116" s="10">
        <v>9</v>
      </c>
      <c r="F116" s="12">
        <v>42.7</v>
      </c>
      <c r="G116" s="14">
        <f aca="true" t="shared" si="3" ref="G116:G121">F116-41.39</f>
        <v>1.3100000000000023</v>
      </c>
      <c r="H116" s="4" t="s">
        <v>78</v>
      </c>
    </row>
    <row r="117" spans="1:8" ht="12.75">
      <c r="A117">
        <v>3</v>
      </c>
      <c r="B117">
        <v>12</v>
      </c>
      <c r="C117" s="2" t="s">
        <v>81</v>
      </c>
      <c r="D117" s="3" t="s">
        <v>82</v>
      </c>
      <c r="E117" s="10">
        <v>11</v>
      </c>
      <c r="F117" s="12">
        <v>42.74</v>
      </c>
      <c r="G117" s="14">
        <f t="shared" si="3"/>
        <v>1.3500000000000014</v>
      </c>
      <c r="H117" s="4" t="s">
        <v>78</v>
      </c>
    </row>
    <row r="118" spans="1:8" ht="12.75">
      <c r="A118">
        <v>4</v>
      </c>
      <c r="B118">
        <v>13</v>
      </c>
      <c r="C118" s="2" t="s">
        <v>74</v>
      </c>
      <c r="D118" s="3" t="s">
        <v>86</v>
      </c>
      <c r="E118" s="10">
        <v>11</v>
      </c>
      <c r="F118" s="12">
        <v>44.2</v>
      </c>
      <c r="G118" s="14">
        <f t="shared" si="3"/>
        <v>2.8100000000000023</v>
      </c>
      <c r="H118" s="4" t="s">
        <v>78</v>
      </c>
    </row>
    <row r="119" spans="1:8" ht="12.75">
      <c r="A119">
        <v>5</v>
      </c>
      <c r="B119">
        <v>8</v>
      </c>
      <c r="C119" s="2" t="s">
        <v>31</v>
      </c>
      <c r="D119" s="3" t="s">
        <v>88</v>
      </c>
      <c r="E119" s="10">
        <v>8</v>
      </c>
      <c r="F119" s="12">
        <v>44.75</v>
      </c>
      <c r="G119" s="14">
        <f t="shared" si="3"/>
        <v>3.3599999999999994</v>
      </c>
      <c r="H119" s="4" t="s">
        <v>78</v>
      </c>
    </row>
    <row r="120" spans="1:8" ht="12.75">
      <c r="A120">
        <v>6</v>
      </c>
      <c r="B120">
        <v>9</v>
      </c>
      <c r="C120" s="2" t="s">
        <v>19</v>
      </c>
      <c r="D120" s="3" t="s">
        <v>36</v>
      </c>
      <c r="E120" s="10">
        <v>9</v>
      </c>
      <c r="F120" s="12">
        <v>46.49</v>
      </c>
      <c r="G120" s="14">
        <f t="shared" si="3"/>
        <v>5.100000000000001</v>
      </c>
      <c r="H120" s="4" t="s">
        <v>78</v>
      </c>
    </row>
    <row r="121" spans="1:9" ht="12.75">
      <c r="A121">
        <v>7</v>
      </c>
      <c r="B121">
        <v>11</v>
      </c>
      <c r="C121" s="7" t="s">
        <v>81</v>
      </c>
      <c r="D121" s="6" t="s">
        <v>97</v>
      </c>
      <c r="E121" s="10">
        <v>11</v>
      </c>
      <c r="F121" s="12">
        <v>62.08</v>
      </c>
      <c r="G121" s="14">
        <f t="shared" si="3"/>
        <v>20.689999999999998</v>
      </c>
      <c r="H121" s="4" t="s">
        <v>78</v>
      </c>
      <c r="I121" s="4" t="s">
        <v>37</v>
      </c>
    </row>
    <row r="122" spans="5:7" ht="12.75">
      <c r="E122" s="11"/>
      <c r="F122" s="11"/>
      <c r="G122" s="14"/>
    </row>
    <row r="123" spans="3:7" ht="12.75">
      <c r="C123" s="1" t="s">
        <v>115</v>
      </c>
      <c r="E123" s="11"/>
      <c r="F123" s="11"/>
      <c r="G123" s="14"/>
    </row>
    <row r="124" spans="1:8" ht="12.75">
      <c r="A124">
        <v>1</v>
      </c>
      <c r="B124">
        <v>1</v>
      </c>
      <c r="C124" s="7" t="s">
        <v>48</v>
      </c>
      <c r="D124" s="6" t="s">
        <v>89</v>
      </c>
      <c r="E124" s="10">
        <v>8</v>
      </c>
      <c r="F124" s="12">
        <v>46.85</v>
      </c>
      <c r="G124" s="14">
        <v>0</v>
      </c>
      <c r="H124" s="4" t="s">
        <v>90</v>
      </c>
    </row>
    <row r="125" spans="1:8" ht="12.75">
      <c r="A125">
        <v>2</v>
      </c>
      <c r="B125">
        <v>3</v>
      </c>
      <c r="C125" s="7" t="s">
        <v>91</v>
      </c>
      <c r="D125" s="6" t="s">
        <v>92</v>
      </c>
      <c r="E125" s="10">
        <v>8</v>
      </c>
      <c r="F125" s="12">
        <v>46.9</v>
      </c>
      <c r="G125" s="14">
        <f>F125-46.85</f>
        <v>0.04999999999999716</v>
      </c>
      <c r="H125" s="4" t="s">
        <v>90</v>
      </c>
    </row>
    <row r="126" spans="1:8" ht="12.75">
      <c r="A126">
        <v>3</v>
      </c>
      <c r="B126">
        <v>6</v>
      </c>
      <c r="C126" s="7" t="s">
        <v>81</v>
      </c>
      <c r="D126" s="6" t="s">
        <v>93</v>
      </c>
      <c r="E126" s="10">
        <v>8</v>
      </c>
      <c r="F126" s="12">
        <v>48.41</v>
      </c>
      <c r="G126" s="14">
        <f>F126-46.85</f>
        <v>1.5599999999999952</v>
      </c>
      <c r="H126" s="4" t="s">
        <v>90</v>
      </c>
    </row>
    <row r="127" spans="1:8" ht="12.75">
      <c r="A127">
        <v>4</v>
      </c>
      <c r="B127">
        <v>2</v>
      </c>
      <c r="C127" s="7" t="s">
        <v>94</v>
      </c>
      <c r="D127" s="6" t="s">
        <v>11</v>
      </c>
      <c r="E127" s="10">
        <v>8</v>
      </c>
      <c r="F127" s="12">
        <v>48.51</v>
      </c>
      <c r="G127" s="14">
        <f>F127-46.85</f>
        <v>1.6599999999999966</v>
      </c>
      <c r="H127" s="4" t="s">
        <v>90</v>
      </c>
    </row>
    <row r="128" spans="1:8" ht="12.75">
      <c r="A128">
        <v>5</v>
      </c>
      <c r="B128">
        <v>4</v>
      </c>
      <c r="C128" s="7" t="s">
        <v>68</v>
      </c>
      <c r="D128" s="6" t="s">
        <v>87</v>
      </c>
      <c r="E128" s="10">
        <v>9</v>
      </c>
      <c r="F128" s="12">
        <v>49.78</v>
      </c>
      <c r="G128" s="14">
        <f>F128-46.85</f>
        <v>2.9299999999999997</v>
      </c>
      <c r="H128" s="4" t="s">
        <v>90</v>
      </c>
    </row>
    <row r="129" spans="1:10" ht="12.75">
      <c r="A129">
        <v>6</v>
      </c>
      <c r="B129">
        <v>7</v>
      </c>
      <c r="C129" s="7" t="s">
        <v>79</v>
      </c>
      <c r="D129" s="6" t="s">
        <v>96</v>
      </c>
      <c r="E129" s="10">
        <v>10</v>
      </c>
      <c r="F129" s="12">
        <v>51.7</v>
      </c>
      <c r="G129" s="14">
        <f>F129-46.85</f>
        <v>4.850000000000001</v>
      </c>
      <c r="H129" s="4" t="s">
        <v>90</v>
      </c>
      <c r="J129" s="4" t="s">
        <v>117</v>
      </c>
    </row>
    <row r="130" spans="3:8" ht="12.75">
      <c r="C130" s="7" t="s">
        <v>103</v>
      </c>
      <c r="D130" s="6" t="s">
        <v>104</v>
      </c>
      <c r="E130" s="10">
        <v>12</v>
      </c>
      <c r="F130" s="13" t="s">
        <v>100</v>
      </c>
      <c r="G130" s="14"/>
      <c r="H130" s="4" t="s">
        <v>90</v>
      </c>
    </row>
    <row r="455" spans="3:9" ht="12.75">
      <c r="C455" s="4"/>
      <c r="D455" s="4"/>
      <c r="E455" s="4"/>
      <c r="F455" s="4"/>
      <c r="G455" s="4"/>
      <c r="H455" s="4"/>
      <c r="I455" s="4"/>
    </row>
    <row r="456" spans="2:9" ht="12.75">
      <c r="B456" s="4"/>
      <c r="C456" s="4"/>
      <c r="D456" s="4"/>
      <c r="E456" s="4"/>
      <c r="F456" s="4"/>
      <c r="G456" s="4"/>
      <c r="H456" s="4"/>
      <c r="I456" s="4"/>
    </row>
    <row r="457" spans="2:9" ht="12.75">
      <c r="B457" s="4"/>
      <c r="C457" s="4"/>
      <c r="D457" s="4"/>
      <c r="E457" s="4"/>
      <c r="F457" s="4"/>
      <c r="G457" s="4"/>
      <c r="H457" s="4"/>
      <c r="I457" s="4"/>
    </row>
    <row r="458" spans="2:9" ht="12.75">
      <c r="B458" s="4"/>
      <c r="C458" s="4"/>
      <c r="D458" s="4"/>
      <c r="E458" s="4"/>
      <c r="F458" s="4"/>
      <c r="G458" s="4"/>
      <c r="H458" s="4"/>
      <c r="I458" s="4"/>
    </row>
    <row r="459" spans="2:9" ht="12.75">
      <c r="B459" s="4"/>
      <c r="C459" s="4"/>
      <c r="D459" s="4"/>
      <c r="E459" s="4"/>
      <c r="F459" s="4"/>
      <c r="G459" s="4"/>
      <c r="H459" s="4"/>
      <c r="I459" s="4"/>
    </row>
    <row r="460" spans="2:9" ht="12.75">
      <c r="B460" s="4"/>
      <c r="C460" s="2"/>
      <c r="D460" s="3"/>
      <c r="E460" s="4"/>
      <c r="F460" s="4"/>
      <c r="G460" s="4"/>
      <c r="H460" s="2"/>
      <c r="I460" s="4"/>
    </row>
    <row r="461" spans="2:9" ht="12.75">
      <c r="B461" s="4"/>
      <c r="C461" s="4"/>
      <c r="D461" s="4"/>
      <c r="E461" s="4"/>
      <c r="F461" s="5"/>
      <c r="G461" s="4"/>
      <c r="H461" s="1"/>
      <c r="I461" s="4"/>
    </row>
    <row r="462" spans="2:9" ht="12.75">
      <c r="B462" s="4"/>
      <c r="C462" s="4"/>
      <c r="D462" s="4"/>
      <c r="E462" s="4"/>
      <c r="F462" s="5"/>
      <c r="G462" s="4"/>
      <c r="H462" s="1"/>
      <c r="I462" s="4"/>
    </row>
    <row r="463" ht="12.75">
      <c r="B463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Mike Brennan</cp:lastModifiedBy>
  <cp:lastPrinted>2010-06-10T16:03:30Z</cp:lastPrinted>
  <dcterms:created xsi:type="dcterms:W3CDTF">2006-06-30T12:57:52Z</dcterms:created>
  <dcterms:modified xsi:type="dcterms:W3CDTF">2012-02-29T13:36:51Z</dcterms:modified>
  <cp:category/>
  <cp:version/>
  <cp:contentType/>
  <cp:contentStatus/>
</cp:coreProperties>
</file>